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KATARZYNA CZARNOCKA\01 Postępowania aktualne\14 DZP.262.124.2019_filtry do central wentylacyjnych\Zmiana  SIWZ 3 i ogłoszenia\"/>
    </mc:Choice>
  </mc:AlternateContent>
  <bookViews>
    <workbookView xWindow="0" yWindow="0" windowWidth="19440" windowHeight="12345"/>
  </bookViews>
  <sheets>
    <sheet name="Arkusz1" sheetId="6" r:id="rId1"/>
  </sheets>
  <definedNames>
    <definedName name="_xlnm._FilterDatabase" localSheetId="0" hidden="1">Arkusz1!$A$11:$K$34</definedName>
    <definedName name="_xlnm.Print_Area" localSheetId="0">Arkusz1!$A$1:$L$36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6" l="1"/>
  <c r="A13" i="6" l="1"/>
  <c r="A14" i="6" s="1"/>
  <c r="A15" i="6" s="1"/>
  <c r="A16" i="6" s="1"/>
  <c r="A17" i="6" s="1"/>
  <c r="A18" i="6" s="1"/>
  <c r="A19" i="6" s="1"/>
  <c r="A20" i="6" s="1"/>
  <c r="A21" i="6" s="1"/>
  <c r="A22" i="6" s="1"/>
  <c r="A23" i="6" s="1"/>
  <c r="A24" i="6" s="1"/>
  <c r="A25" i="6" s="1"/>
  <c r="A26" i="6" s="1"/>
  <c r="A27" i="6" s="1"/>
  <c r="A28" i="6" s="1"/>
  <c r="A29" i="6" s="1"/>
  <c r="A30" i="6" s="1"/>
  <c r="A31" i="6" s="1"/>
  <c r="A32" i="6" s="1"/>
  <c r="A33" i="6" s="1"/>
</calcChain>
</file>

<file path=xl/sharedStrings.xml><?xml version="1.0" encoding="utf-8"?>
<sst xmlns="http://schemas.openxmlformats.org/spreadsheetml/2006/main" count="192" uniqueCount="61">
  <si>
    <t>Lp</t>
  </si>
  <si>
    <t xml:space="preserve">Wykonanie zgodnie z normą lub z normą równoważną </t>
  </si>
  <si>
    <t>Klasa filtra 
[G4, M5, F7, 78, F9, E10, E11, E12, H13, H14 itd. ]</t>
  </si>
  <si>
    <t>Rodzaj filtra
[Kieszeniowy, kasetowy, kompaktowy itd]</t>
  </si>
  <si>
    <t xml:space="preserve">Obiekt: </t>
  </si>
  <si>
    <t>Dodatkowe wymagania
(np. ramka ocynkowana, plastikowa, aluminiowa MDF i jej wymiary, ilość kieszeni lub plis itd.)</t>
  </si>
  <si>
    <t>Ilość filtrów danego wymiaru przewidywana na 12 miesięcy użytkowania 
[szt.]</t>
  </si>
  <si>
    <t xml:space="preserve">F7 </t>
  </si>
  <si>
    <t>592*592*534</t>
  </si>
  <si>
    <t>G4</t>
  </si>
  <si>
    <t>490*592*534</t>
  </si>
  <si>
    <t>M5</t>
  </si>
  <si>
    <t>500*500*80</t>
  </si>
  <si>
    <t>440*600*80</t>
  </si>
  <si>
    <t>450*600*80</t>
  </si>
  <si>
    <t>592*592*500</t>
  </si>
  <si>
    <t>428*428*300</t>
  </si>
  <si>
    <t>F9</t>
  </si>
  <si>
    <t>428*287*500</t>
  </si>
  <si>
    <t>428*428*500</t>
  </si>
  <si>
    <t>592*392*325</t>
  </si>
  <si>
    <t>428*287*300</t>
  </si>
  <si>
    <t>572*272*50</t>
  </si>
  <si>
    <t>592*592*250</t>
  </si>
  <si>
    <t>600*300*300</t>
  </si>
  <si>
    <t>285*425*300</t>
  </si>
  <si>
    <t>592*386*250</t>
  </si>
  <si>
    <t>658*370*100</t>
  </si>
  <si>
    <t>540*260*46</t>
  </si>
  <si>
    <t>800*400*46</t>
  </si>
  <si>
    <t>410*420*46</t>
  </si>
  <si>
    <t>SZPITAL KLINICZNY DZIECIĄTKA  JEZUS</t>
  </si>
  <si>
    <t>ISO 16890</t>
  </si>
  <si>
    <t>Ramka metalowa ocynkowana, 
głebokość ramki 25 mm</t>
  </si>
  <si>
    <t>Kasetowy z plisami termoutwardzalnymi</t>
  </si>
  <si>
    <t>Ramka metalowa ocynkowana</t>
  </si>
  <si>
    <t>Typ materiału filtracyjnego</t>
  </si>
  <si>
    <t>materiał syntetyczny polipropylen</t>
  </si>
  <si>
    <t>Wymiary filtrów 
[szerokość, wysokość, długość / grubość itd.]</t>
  </si>
  <si>
    <t>Szczegółowe wymogi w zakresie parametrów filtra</t>
  </si>
  <si>
    <t>Dodatkowe wymogi</t>
  </si>
  <si>
    <t>Kieszeniowy,
minimalna ilość kieszeni: 8 szt.</t>
  </si>
  <si>
    <t>Kieszeniowy,
minimalna ilość kieszeni: 7 szt.</t>
  </si>
  <si>
    <t>Kieszeniowy,
minimalna ilość kieszeni: 6 szt.</t>
  </si>
  <si>
    <t>Kieszeniowy,
minimalna ilość kieszeni: 4 szt.</t>
  </si>
  <si>
    <t>Kieszeniowy,
minimalna ilość kieszeni: 5 szt.</t>
  </si>
  <si>
    <t>Kieszeniowy,
minimalna ilość kieszeni: 3 szt.</t>
  </si>
  <si>
    <t>ZESTAWIENIE FILTRÓW POWIETRZA INSTALCJI WENTYLACYJNO KLIMATYZACYJNEJ
Zakres usługi do przetargu: Dostawa nowych wraz z odbiorem zużytych filtrów powietrza.</t>
  </si>
  <si>
    <t>Ilość filtrów</t>
  </si>
  <si>
    <t xml:space="preserve">Każdy filtr oznaczony indywidualną tabliczką / naklejką obejmującą dane filtra, jego klasę filtracji, zgodność z normą, wymiary, ilość kieszeni itd. 
Nadruk na materiale filtracyjnym obejmujący informacje o zgodności z normą ISO 16890 i skuteczności filtracji,
Technologia łączenia przeciwległych części kieszeni filtra: zgrzewanie.
Minimalna ilość poprzecznych zgrzewów łączących przeciwległe części kieszeni filtra: 15 szt. / 1 mb wysokości filtra. </t>
  </si>
  <si>
    <t xml:space="preserve">Każdy filtr oznaczony indywidualną tabliczką / naklejką obejmującą dane filtra, jego klasę filtracji, zgodność z normą, wymiary, ilość kieszeni itd. 
Nadruk na materiale filtracyjnym obejmujący informacje o zgodności z normą ISO 16890 i skuteczności filtracji,
Technologia łączenia przeciwległych części kieszeni filtra: zgrzewanie.
Minimalna ilość poprzecznych zgrzewów łączących przeciwległe części kieszeni  filtra: 15 szt. / 1 mb wysokości filtra. </t>
  </si>
  <si>
    <t>Każdy filtr oznaczony indywidualną tabliczką / naklejką obejmującą dane filtra, jego klasę filtracji, zgodność z normą, wymiary itd.
Rama filtra oklejona jednokrotnie uszczelką wentylacyjną 10 mm x 4 mm po płaszczyznach obwiednich filtra (symetryczne rozmieszczenie uszczelki) 
Nadruk na materiale filtracyjnym obejmujący informacje o zgodności z normą ISO 16890 i skuteczności filtracji.
Minimalna ilość plis 43 szt. / 1 mb szerokości filtra</t>
  </si>
  <si>
    <t>COARSE 60 %</t>
  </si>
  <si>
    <t>ePM1 85%</t>
  </si>
  <si>
    <t>ePM10 60%</t>
  </si>
  <si>
    <t xml:space="preserve">ePM10 75%  </t>
  </si>
  <si>
    <t>ePM2,5 65%</t>
  </si>
  <si>
    <t>Każdy filtr oznaczony indywidualną tabliczką / naklejką obejmującą dane filtra, jego klasę filtracji, zgodność z normą, wymiary, itd. 
Rama filtra oklejona dwukrotnie uszczelką wentylacyjną 10 mm x 4 mm po płaszczyznach obwiednich filtra (symetryczne rozmieszczenie uszczelek)  
Nadruk na materiale filtracyjnym obejmujący informacje o zgodności z normą ISO 16890 i skuteczności filtracji.
Minimalna ilość plis 22 szt. / 1 mb szerokości filtra</t>
  </si>
  <si>
    <t>Załącznik nr 1 Opis przedmiotu zamówienia</t>
  </si>
  <si>
    <t xml:space="preserve">Materiał syntetyczny polipropylen.
Budowa materiału: wielowarstwowy, zbudowany co najmniej z 3 warstw.
Klasa energooszczędności / efektywności energetycznej filtra: minimum A.
</t>
  </si>
  <si>
    <r>
      <rPr>
        <b/>
        <u/>
        <sz val="11"/>
        <color rgb="FFFF0000"/>
        <rFont val="Calibri"/>
        <family val="2"/>
        <charset val="238"/>
        <scheme val="minor"/>
      </rPr>
      <t>Dotyczy wymogów dodatkowych</t>
    </r>
    <r>
      <rPr>
        <b/>
        <sz val="11"/>
        <color rgb="FFFF0000"/>
        <rFont val="Calibri"/>
        <family val="2"/>
        <charset val="238"/>
        <scheme val="minor"/>
      </rPr>
      <t xml:space="preserve">
W zakresie filtrów kieszeniowych co do których, poniżej zdefiniowana została technologia produkcji obejmująca zgrzewania, dopuszczalne jest zastosowanie technologii zgrzewania lub też klejenia przy łączeniu boków kieszeni filtra oraz tworzeniu tzw. komór powietrznych w kieszeni filtra. 
Podział pomiędzy komorami powietrznymi kieszeni filtracyjnej ma być zrealizowany jako ciągły/ liniowy nie punktowy, na długości wynoszącej minimum 50% długości kieszeni filtra, licząc od jej końca.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</si>
</sst>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38"/>
      <scheme val="minor"/>
    </font>
    <font>
      <sz val="11"/>
      <name val="Calibri"/>
      <family val="2"/>
      <charset val="238"/>
      <scheme val="minor"/>
    </font>
    <font>
      <b/>
      <sz val="16"/>
      <name val="Calibri"/>
      <family val="2"/>
      <charset val="238"/>
      <scheme val="minor"/>
    </font>
    <font>
      <b/>
      <sz val="11"/>
      <name val="Calibri"/>
      <family val="2"/>
      <charset val="238"/>
      <scheme val="minor"/>
    </font>
    <font>
      <b/>
      <sz val="14"/>
      <name val="Calibri"/>
      <family val="2"/>
      <charset val="238"/>
      <scheme val="minor"/>
    </font>
    <font>
      <sz val="12"/>
      <name val="Calibri"/>
      <family val="2"/>
      <charset val="238"/>
    </font>
    <font>
      <b/>
      <sz val="12"/>
      <name val="Calibri"/>
      <family val="2"/>
      <charset val="238"/>
      <scheme val="minor"/>
    </font>
    <font>
      <sz val="11"/>
      <color rgb="FFFF0000"/>
      <name val="Calibri"/>
      <family val="2"/>
      <charset val="238"/>
      <scheme val="minor"/>
    </font>
    <font>
      <b/>
      <sz val="11"/>
      <color rgb="FFFF0000"/>
      <name val="Calibri"/>
      <family val="2"/>
      <charset val="238"/>
      <scheme val="minor"/>
    </font>
    <font>
      <b/>
      <u/>
      <sz val="11"/>
      <color rgb="FFFF0000"/>
      <name val="Calibri"/>
      <family val="2"/>
      <charset val="238"/>
      <scheme val="minor"/>
    </font>
  </fonts>
  <fills count="2">
    <fill>
      <patternFill patternType="none"/>
    </fill>
    <fill>
      <patternFill patternType="gray125"/>
    </fill>
  </fills>
  <borders count="39">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3">
    <xf numFmtId="0" fontId="0" fillId="0" borderId="0" xfId="0"/>
    <xf numFmtId="0" fontId="0" fillId="0" borderId="0" xfId="0" applyFill="1"/>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27"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0" fillId="0" borderId="18" xfId="0" applyFill="1" applyBorder="1"/>
    <xf numFmtId="0" fontId="1" fillId="0" borderId="0" xfId="0" applyFont="1" applyFill="1" applyAlignment="1">
      <alignment horizontal="center"/>
    </xf>
    <xf numFmtId="0" fontId="1" fillId="0" borderId="0" xfId="0" applyFont="1" applyFill="1"/>
    <xf numFmtId="0" fontId="3" fillId="0" borderId="0" xfId="0" applyFont="1" applyFill="1" applyBorder="1" applyAlignment="1">
      <alignment wrapText="1"/>
    </xf>
    <xf numFmtId="0" fontId="4" fillId="0" borderId="2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1" fontId="1" fillId="0" borderId="22" xfId="0" applyNumberFormat="1" applyFont="1" applyFill="1" applyBorder="1" applyAlignment="1">
      <alignment horizontal="center" vertical="center" wrapText="1"/>
    </xf>
    <xf numFmtId="0" fontId="3" fillId="0" borderId="32" xfId="0" applyFont="1" applyFill="1" applyBorder="1" applyAlignment="1">
      <alignment horizontal="center" vertical="center" wrapText="1"/>
    </xf>
    <xf numFmtId="0" fontId="1" fillId="0" borderId="9" xfId="0" applyFont="1" applyFill="1" applyBorder="1" applyAlignment="1">
      <alignment horizontal="center" vertical="center"/>
    </xf>
    <xf numFmtId="0" fontId="5" fillId="0" borderId="10" xfId="0" applyFont="1" applyBorder="1" applyAlignment="1">
      <alignment horizontal="center" vertical="center"/>
    </xf>
    <xf numFmtId="0" fontId="1" fillId="0" borderId="35" xfId="0" applyFont="1" applyFill="1" applyBorder="1" applyAlignment="1">
      <alignment horizontal="center" vertical="center"/>
    </xf>
    <xf numFmtId="0" fontId="3" fillId="0" borderId="33" xfId="0" applyFont="1" applyFill="1" applyBorder="1" applyAlignment="1">
      <alignment horizontal="center" vertical="center" wrapText="1"/>
    </xf>
    <xf numFmtId="0" fontId="5" fillId="0" borderId="8" xfId="0" applyFont="1" applyBorder="1" applyAlignment="1">
      <alignment horizontal="center" vertical="center"/>
    </xf>
    <xf numFmtId="0" fontId="1" fillId="0" borderId="36" xfId="0" applyFont="1" applyFill="1" applyBorder="1" applyAlignment="1">
      <alignment horizontal="center" vertical="center"/>
    </xf>
    <xf numFmtId="0" fontId="1" fillId="0" borderId="3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5" fillId="0" borderId="14" xfId="0" applyFont="1" applyBorder="1" applyAlignment="1">
      <alignment horizontal="center" vertical="center"/>
    </xf>
    <xf numFmtId="0" fontId="1" fillId="0" borderId="3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5" xfId="0" applyFont="1" applyFill="1" applyBorder="1" applyAlignment="1">
      <alignment horizontal="center" vertical="center"/>
    </xf>
    <xf numFmtId="0" fontId="1" fillId="0" borderId="0" xfId="0" applyFont="1" applyFill="1" applyBorder="1"/>
    <xf numFmtId="0" fontId="1" fillId="0" borderId="0" xfId="0" applyFont="1" applyFill="1" applyBorder="1" applyAlignment="1">
      <alignment horizontal="center"/>
    </xf>
    <xf numFmtId="0" fontId="6"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29" xfId="0" applyFont="1" applyFill="1" applyBorder="1" applyAlignment="1">
      <alignment horizontal="center" vertical="center" wrapText="1"/>
    </xf>
    <xf numFmtId="2" fontId="3" fillId="0" borderId="16" xfId="0" applyNumberFormat="1" applyFont="1" applyFill="1" applyBorder="1" applyAlignment="1">
      <alignment horizontal="center" vertical="center" wrapText="1"/>
    </xf>
    <xf numFmtId="2" fontId="3" fillId="0" borderId="21" xfId="0" applyNumberFormat="1"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10"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6"/>
  <sheetViews>
    <sheetView tabSelected="1" view="pageBreakPreview" zoomScale="60" zoomScaleNormal="100" workbookViewId="0">
      <selection activeCell="I45" sqref="I45"/>
    </sheetView>
  </sheetViews>
  <sheetFormatPr defaultRowHeight="15" x14ac:dyDescent="0.25"/>
  <cols>
    <col min="1" max="1" width="6" style="12" customWidth="1"/>
    <col min="2" max="2" width="10.5703125" style="13" customWidth="1"/>
    <col min="3" max="3" width="14.42578125" style="12" customWidth="1"/>
    <col min="4" max="4" width="23.5703125" style="12" customWidth="1"/>
    <col min="5" max="5" width="36.7109375" style="12" customWidth="1"/>
    <col min="6" max="6" width="11.140625" style="13" customWidth="1"/>
    <col min="7" max="7" width="5" style="13" customWidth="1"/>
    <col min="8" max="8" width="13.140625" style="13" customWidth="1"/>
    <col min="9" max="9" width="15" style="13" customWidth="1"/>
    <col min="10" max="10" width="69.42578125" style="13" customWidth="1"/>
    <col min="11" max="11" width="13.5703125" style="13" customWidth="1"/>
    <col min="12" max="16384" width="9.140625" style="1"/>
  </cols>
  <sheetData>
    <row r="1" spans="1:11" ht="15.75" thickBot="1" x14ac:dyDescent="0.3">
      <c r="J1" s="13" t="s">
        <v>58</v>
      </c>
    </row>
    <row r="2" spans="1:11" ht="15" customHeight="1" x14ac:dyDescent="0.25">
      <c r="A2" s="43" t="s">
        <v>47</v>
      </c>
      <c r="B2" s="44"/>
      <c r="C2" s="44"/>
      <c r="D2" s="44"/>
      <c r="E2" s="44"/>
      <c r="F2" s="44"/>
      <c r="G2" s="44"/>
      <c r="H2" s="44"/>
      <c r="I2" s="44"/>
      <c r="J2" s="44"/>
      <c r="K2" s="45"/>
    </row>
    <row r="3" spans="1:11" ht="78.75" customHeight="1" thickBot="1" x14ac:dyDescent="0.3">
      <c r="A3" s="46"/>
      <c r="B3" s="47"/>
      <c r="C3" s="47"/>
      <c r="D3" s="47"/>
      <c r="E3" s="47"/>
      <c r="F3" s="47"/>
      <c r="G3" s="47"/>
      <c r="H3" s="47"/>
      <c r="I3" s="47"/>
      <c r="J3" s="47"/>
      <c r="K3" s="48"/>
    </row>
    <row r="4" spans="1:11" ht="15.75" thickBot="1" x14ac:dyDescent="0.3"/>
    <row r="5" spans="1:11" ht="33" customHeight="1" thickBot="1" x14ac:dyDescent="0.3">
      <c r="B5" s="14"/>
      <c r="C5" s="15" t="s">
        <v>4</v>
      </c>
      <c r="D5" s="64" t="s">
        <v>31</v>
      </c>
      <c r="E5" s="64"/>
      <c r="F5" s="64"/>
      <c r="G5" s="65"/>
      <c r="H5" s="14"/>
      <c r="I5" s="14"/>
      <c r="J5" s="14"/>
    </row>
    <row r="6" spans="1:11" ht="177.75" customHeight="1" thickBot="1" x14ac:dyDescent="0.3">
      <c r="B6" s="14"/>
      <c r="C6" s="40"/>
      <c r="D6" s="40"/>
      <c r="E6" s="40"/>
      <c r="F6" s="40"/>
      <c r="G6" s="40"/>
      <c r="H6" s="14"/>
      <c r="I6" s="14"/>
      <c r="J6" s="42" t="s">
        <v>60</v>
      </c>
    </row>
    <row r="7" spans="1:11" ht="15.75" thickBot="1" x14ac:dyDescent="0.3">
      <c r="B7" s="14"/>
      <c r="C7" s="14"/>
      <c r="D7" s="14"/>
      <c r="E7" s="14"/>
      <c r="F7" s="14"/>
      <c r="G7" s="14"/>
      <c r="H7" s="14"/>
      <c r="I7" s="14"/>
      <c r="J7" s="14"/>
    </row>
    <row r="8" spans="1:11" ht="15.75" thickBot="1" x14ac:dyDescent="0.3">
      <c r="B8" s="49"/>
      <c r="C8" s="50"/>
      <c r="D8" s="50"/>
      <c r="E8" s="50"/>
      <c r="F8" s="50"/>
      <c r="G8" s="50"/>
      <c r="H8" s="50"/>
      <c r="I8" s="50"/>
      <c r="J8" s="50"/>
      <c r="K8" s="51"/>
    </row>
    <row r="9" spans="1:11" ht="42.75" customHeight="1" x14ac:dyDescent="0.25">
      <c r="A9" s="52" t="s">
        <v>0</v>
      </c>
      <c r="B9" s="54" t="s">
        <v>2</v>
      </c>
      <c r="C9" s="56" t="s">
        <v>3</v>
      </c>
      <c r="D9" s="56" t="s">
        <v>5</v>
      </c>
      <c r="E9" s="60" t="s">
        <v>36</v>
      </c>
      <c r="F9" s="56" t="s">
        <v>38</v>
      </c>
      <c r="G9" s="59"/>
      <c r="H9" s="56" t="s">
        <v>1</v>
      </c>
      <c r="I9" s="60" t="s">
        <v>39</v>
      </c>
      <c r="J9" s="62" t="s">
        <v>40</v>
      </c>
      <c r="K9" s="66" t="s">
        <v>6</v>
      </c>
    </row>
    <row r="10" spans="1:11" ht="99" customHeight="1" thickBot="1" x14ac:dyDescent="0.3">
      <c r="A10" s="53"/>
      <c r="B10" s="55"/>
      <c r="C10" s="57"/>
      <c r="D10" s="58"/>
      <c r="E10" s="61"/>
      <c r="F10" s="57"/>
      <c r="G10" s="57"/>
      <c r="H10" s="58"/>
      <c r="I10" s="61"/>
      <c r="J10" s="63"/>
      <c r="K10" s="67"/>
    </row>
    <row r="11" spans="1:11" ht="18" customHeight="1" thickBot="1" x14ac:dyDescent="0.3">
      <c r="A11" s="16">
        <v>1</v>
      </c>
      <c r="B11" s="17">
        <v>2</v>
      </c>
      <c r="C11" s="18">
        <v>3</v>
      </c>
      <c r="D11" s="19">
        <v>4</v>
      </c>
      <c r="E11" s="19">
        <v>5</v>
      </c>
      <c r="F11" s="71">
        <v>6</v>
      </c>
      <c r="G11" s="71"/>
      <c r="H11" s="19">
        <v>7</v>
      </c>
      <c r="I11" s="19">
        <v>8</v>
      </c>
      <c r="J11" s="20">
        <v>9</v>
      </c>
      <c r="K11" s="21">
        <v>10</v>
      </c>
    </row>
    <row r="12" spans="1:11" ht="129.75" customHeight="1" x14ac:dyDescent="0.25">
      <c r="A12" s="22">
        <v>1</v>
      </c>
      <c r="B12" s="23" t="s">
        <v>7</v>
      </c>
      <c r="C12" s="2" t="s">
        <v>41</v>
      </c>
      <c r="D12" s="2" t="s">
        <v>33</v>
      </c>
      <c r="E12" s="41" t="s">
        <v>59</v>
      </c>
      <c r="F12" s="72" t="s">
        <v>8</v>
      </c>
      <c r="G12" s="72"/>
      <c r="H12" s="24" t="s">
        <v>32</v>
      </c>
      <c r="I12" s="24" t="s">
        <v>56</v>
      </c>
      <c r="J12" s="4" t="s">
        <v>49</v>
      </c>
      <c r="K12" s="25">
        <v>6</v>
      </c>
    </row>
    <row r="13" spans="1:11" ht="117.75" customHeight="1" thickBot="1" x14ac:dyDescent="0.3">
      <c r="A13" s="26">
        <f>A12+1</f>
        <v>2</v>
      </c>
      <c r="B13" s="7" t="s">
        <v>9</v>
      </c>
      <c r="C13" s="9" t="s">
        <v>45</v>
      </c>
      <c r="D13" s="9" t="s">
        <v>33</v>
      </c>
      <c r="E13" s="9" t="s">
        <v>37</v>
      </c>
      <c r="F13" s="68" t="s">
        <v>10</v>
      </c>
      <c r="G13" s="68"/>
      <c r="H13" s="27" t="s">
        <v>32</v>
      </c>
      <c r="I13" s="27" t="s">
        <v>52</v>
      </c>
      <c r="J13" s="5" t="s">
        <v>50</v>
      </c>
      <c r="K13" s="28">
        <v>30</v>
      </c>
    </row>
    <row r="14" spans="1:11" ht="129.75" customHeight="1" x14ac:dyDescent="0.25">
      <c r="A14" s="26">
        <f t="shared" ref="A14:A33" si="0">A13+1</f>
        <v>3</v>
      </c>
      <c r="B14" s="7" t="s">
        <v>7</v>
      </c>
      <c r="C14" s="9" t="s">
        <v>42</v>
      </c>
      <c r="D14" s="9" t="s">
        <v>33</v>
      </c>
      <c r="E14" s="41" t="s">
        <v>59</v>
      </c>
      <c r="F14" s="68" t="s">
        <v>10</v>
      </c>
      <c r="G14" s="68"/>
      <c r="H14" s="27" t="s">
        <v>32</v>
      </c>
      <c r="I14" s="24" t="s">
        <v>56</v>
      </c>
      <c r="J14" s="5" t="s">
        <v>49</v>
      </c>
      <c r="K14" s="28">
        <v>24</v>
      </c>
    </row>
    <row r="15" spans="1:11" ht="129.75" customHeight="1" x14ac:dyDescent="0.25">
      <c r="A15" s="26">
        <f t="shared" si="0"/>
        <v>4</v>
      </c>
      <c r="B15" s="7" t="s">
        <v>11</v>
      </c>
      <c r="C15" s="9" t="s">
        <v>34</v>
      </c>
      <c r="D15" s="9" t="s">
        <v>35</v>
      </c>
      <c r="E15" s="9" t="s">
        <v>37</v>
      </c>
      <c r="F15" s="68" t="s">
        <v>12</v>
      </c>
      <c r="G15" s="68"/>
      <c r="H15" s="27" t="s">
        <v>32</v>
      </c>
      <c r="I15" s="27" t="s">
        <v>55</v>
      </c>
      <c r="J15" s="5" t="s">
        <v>57</v>
      </c>
      <c r="K15" s="28">
        <v>12</v>
      </c>
    </row>
    <row r="16" spans="1:11" ht="129.75" customHeight="1" x14ac:dyDescent="0.25">
      <c r="A16" s="26">
        <f t="shared" si="0"/>
        <v>5</v>
      </c>
      <c r="B16" s="7" t="s">
        <v>11</v>
      </c>
      <c r="C16" s="9" t="s">
        <v>34</v>
      </c>
      <c r="D16" s="9" t="s">
        <v>35</v>
      </c>
      <c r="E16" s="9" t="s">
        <v>37</v>
      </c>
      <c r="F16" s="68" t="s">
        <v>13</v>
      </c>
      <c r="G16" s="68"/>
      <c r="H16" s="27" t="s">
        <v>32</v>
      </c>
      <c r="I16" s="27" t="s">
        <v>55</v>
      </c>
      <c r="J16" s="5" t="s">
        <v>57</v>
      </c>
      <c r="K16" s="28">
        <v>24</v>
      </c>
    </row>
    <row r="17" spans="1:11" ht="129.75" customHeight="1" x14ac:dyDescent="0.25">
      <c r="A17" s="26">
        <f t="shared" si="0"/>
        <v>6</v>
      </c>
      <c r="B17" s="7" t="s">
        <v>11</v>
      </c>
      <c r="C17" s="9" t="s">
        <v>34</v>
      </c>
      <c r="D17" s="9" t="s">
        <v>35</v>
      </c>
      <c r="E17" s="9" t="s">
        <v>37</v>
      </c>
      <c r="F17" s="68" t="s">
        <v>14</v>
      </c>
      <c r="G17" s="68"/>
      <c r="H17" s="27" t="s">
        <v>32</v>
      </c>
      <c r="I17" s="27" t="s">
        <v>55</v>
      </c>
      <c r="J17" s="5" t="s">
        <v>57</v>
      </c>
      <c r="K17" s="28">
        <v>6</v>
      </c>
    </row>
    <row r="18" spans="1:11" ht="129.75" customHeight="1" x14ac:dyDescent="0.25">
      <c r="A18" s="26">
        <f t="shared" si="0"/>
        <v>7</v>
      </c>
      <c r="B18" s="7" t="s">
        <v>11</v>
      </c>
      <c r="C18" s="9" t="s">
        <v>43</v>
      </c>
      <c r="D18" s="9" t="s">
        <v>33</v>
      </c>
      <c r="E18" s="9" t="s">
        <v>37</v>
      </c>
      <c r="F18" s="68" t="s">
        <v>15</v>
      </c>
      <c r="G18" s="68"/>
      <c r="H18" s="27" t="s">
        <v>32</v>
      </c>
      <c r="I18" s="27" t="s">
        <v>54</v>
      </c>
      <c r="J18" s="5" t="s">
        <v>49</v>
      </c>
      <c r="K18" s="28">
        <v>6</v>
      </c>
    </row>
    <row r="19" spans="1:11" ht="129.75" customHeight="1" x14ac:dyDescent="0.25">
      <c r="A19" s="26">
        <f t="shared" si="0"/>
        <v>8</v>
      </c>
      <c r="B19" s="7" t="s">
        <v>9</v>
      </c>
      <c r="C19" s="9" t="s">
        <v>44</v>
      </c>
      <c r="D19" s="9" t="s">
        <v>33</v>
      </c>
      <c r="E19" s="9" t="s">
        <v>37</v>
      </c>
      <c r="F19" s="68" t="s">
        <v>16</v>
      </c>
      <c r="G19" s="68"/>
      <c r="H19" s="27" t="s">
        <v>32</v>
      </c>
      <c r="I19" s="27" t="s">
        <v>52</v>
      </c>
      <c r="J19" s="5" t="s">
        <v>50</v>
      </c>
      <c r="K19" s="28">
        <v>42</v>
      </c>
    </row>
    <row r="20" spans="1:11" ht="129.75" customHeight="1" x14ac:dyDescent="0.25">
      <c r="A20" s="26">
        <f t="shared" si="0"/>
        <v>9</v>
      </c>
      <c r="B20" s="7" t="s">
        <v>9</v>
      </c>
      <c r="C20" s="9" t="s">
        <v>44</v>
      </c>
      <c r="D20" s="9" t="s">
        <v>33</v>
      </c>
      <c r="E20" s="9" t="s">
        <v>37</v>
      </c>
      <c r="F20" s="68" t="s">
        <v>21</v>
      </c>
      <c r="G20" s="68"/>
      <c r="H20" s="27" t="s">
        <v>32</v>
      </c>
      <c r="I20" s="27" t="s">
        <v>52</v>
      </c>
      <c r="J20" s="5" t="s">
        <v>50</v>
      </c>
      <c r="K20" s="28">
        <v>42</v>
      </c>
    </row>
    <row r="21" spans="1:11" ht="129.75" customHeight="1" x14ac:dyDescent="0.25">
      <c r="A21" s="26">
        <f t="shared" si="0"/>
        <v>10</v>
      </c>
      <c r="B21" s="7" t="s">
        <v>17</v>
      </c>
      <c r="C21" s="9" t="s">
        <v>43</v>
      </c>
      <c r="D21" s="9" t="s">
        <v>33</v>
      </c>
      <c r="E21" s="41" t="s">
        <v>59</v>
      </c>
      <c r="F21" s="68" t="s">
        <v>19</v>
      </c>
      <c r="G21" s="68"/>
      <c r="H21" s="27" t="s">
        <v>32</v>
      </c>
      <c r="I21" s="27" t="s">
        <v>53</v>
      </c>
      <c r="J21" s="5" t="s">
        <v>49</v>
      </c>
      <c r="K21" s="28">
        <v>26</v>
      </c>
    </row>
    <row r="22" spans="1:11" ht="129.75" customHeight="1" x14ac:dyDescent="0.25">
      <c r="A22" s="26">
        <f t="shared" si="0"/>
        <v>11</v>
      </c>
      <c r="B22" s="7" t="s">
        <v>17</v>
      </c>
      <c r="C22" s="9" t="s">
        <v>43</v>
      </c>
      <c r="D22" s="9" t="s">
        <v>33</v>
      </c>
      <c r="E22" s="41" t="s">
        <v>59</v>
      </c>
      <c r="F22" s="68" t="s">
        <v>18</v>
      </c>
      <c r="G22" s="68"/>
      <c r="H22" s="27" t="s">
        <v>32</v>
      </c>
      <c r="I22" s="27" t="s">
        <v>53</v>
      </c>
      <c r="J22" s="5" t="s">
        <v>49</v>
      </c>
      <c r="K22" s="28">
        <v>26</v>
      </c>
    </row>
    <row r="23" spans="1:11" ht="129.75" customHeight="1" x14ac:dyDescent="0.25">
      <c r="A23" s="26">
        <f t="shared" si="0"/>
        <v>12</v>
      </c>
      <c r="B23" s="7" t="s">
        <v>9</v>
      </c>
      <c r="C23" s="9" t="s">
        <v>43</v>
      </c>
      <c r="D23" s="9" t="s">
        <v>33</v>
      </c>
      <c r="E23" s="9" t="s">
        <v>37</v>
      </c>
      <c r="F23" s="68" t="s">
        <v>20</v>
      </c>
      <c r="G23" s="68"/>
      <c r="H23" s="27" t="s">
        <v>32</v>
      </c>
      <c r="I23" s="27" t="s">
        <v>52</v>
      </c>
      <c r="J23" s="5" t="s">
        <v>50</v>
      </c>
      <c r="K23" s="28">
        <v>12</v>
      </c>
    </row>
    <row r="24" spans="1:11" ht="129.75" customHeight="1" x14ac:dyDescent="0.25">
      <c r="A24" s="26">
        <f t="shared" si="0"/>
        <v>13</v>
      </c>
      <c r="B24" s="7" t="s">
        <v>11</v>
      </c>
      <c r="C24" s="9" t="s">
        <v>34</v>
      </c>
      <c r="D24" s="9" t="s">
        <v>35</v>
      </c>
      <c r="E24" s="9" t="s">
        <v>37</v>
      </c>
      <c r="F24" s="68" t="s">
        <v>22</v>
      </c>
      <c r="G24" s="68"/>
      <c r="H24" s="27" t="s">
        <v>32</v>
      </c>
      <c r="I24" s="27" t="s">
        <v>55</v>
      </c>
      <c r="J24" s="5" t="s">
        <v>51</v>
      </c>
      <c r="K24" s="28">
        <v>12</v>
      </c>
    </row>
    <row r="25" spans="1:11" ht="129.75" customHeight="1" thickBot="1" x14ac:dyDescent="0.3">
      <c r="A25" s="26">
        <f t="shared" si="0"/>
        <v>14</v>
      </c>
      <c r="B25" s="7" t="s">
        <v>9</v>
      </c>
      <c r="C25" s="9" t="s">
        <v>43</v>
      </c>
      <c r="D25" s="9" t="s">
        <v>33</v>
      </c>
      <c r="E25" s="9" t="s">
        <v>37</v>
      </c>
      <c r="F25" s="68" t="s">
        <v>23</v>
      </c>
      <c r="G25" s="68"/>
      <c r="H25" s="27" t="s">
        <v>32</v>
      </c>
      <c r="I25" s="27" t="s">
        <v>52</v>
      </c>
      <c r="J25" s="5" t="s">
        <v>50</v>
      </c>
      <c r="K25" s="28">
        <v>12</v>
      </c>
    </row>
    <row r="26" spans="1:11" ht="129.75" customHeight="1" x14ac:dyDescent="0.25">
      <c r="A26" s="26">
        <f t="shared" si="0"/>
        <v>15</v>
      </c>
      <c r="B26" s="7" t="s">
        <v>7</v>
      </c>
      <c r="C26" s="9" t="s">
        <v>41</v>
      </c>
      <c r="D26" s="9" t="s">
        <v>33</v>
      </c>
      <c r="E26" s="41" t="s">
        <v>59</v>
      </c>
      <c r="F26" s="68" t="s">
        <v>24</v>
      </c>
      <c r="G26" s="68"/>
      <c r="H26" s="27" t="s">
        <v>32</v>
      </c>
      <c r="I26" s="24" t="s">
        <v>56</v>
      </c>
      <c r="J26" s="5" t="s">
        <v>49</v>
      </c>
      <c r="K26" s="28">
        <v>3</v>
      </c>
    </row>
    <row r="27" spans="1:11" ht="129.75" customHeight="1" thickBot="1" x14ac:dyDescent="0.3">
      <c r="A27" s="26">
        <f t="shared" si="0"/>
        <v>16</v>
      </c>
      <c r="B27" s="7" t="s">
        <v>9</v>
      </c>
      <c r="C27" s="9" t="s">
        <v>46</v>
      </c>
      <c r="D27" s="9" t="s">
        <v>33</v>
      </c>
      <c r="E27" s="9" t="s">
        <v>37</v>
      </c>
      <c r="F27" s="68" t="s">
        <v>25</v>
      </c>
      <c r="G27" s="68"/>
      <c r="H27" s="27" t="s">
        <v>32</v>
      </c>
      <c r="I27" s="27" t="s">
        <v>52</v>
      </c>
      <c r="J27" s="5" t="s">
        <v>50</v>
      </c>
      <c r="K27" s="28">
        <v>12</v>
      </c>
    </row>
    <row r="28" spans="1:11" ht="129.75" customHeight="1" thickBot="1" x14ac:dyDescent="0.3">
      <c r="A28" s="26">
        <f t="shared" si="0"/>
        <v>17</v>
      </c>
      <c r="B28" s="7" t="s">
        <v>7</v>
      </c>
      <c r="C28" s="9" t="s">
        <v>44</v>
      </c>
      <c r="D28" s="9" t="s">
        <v>33</v>
      </c>
      <c r="E28" s="41" t="s">
        <v>59</v>
      </c>
      <c r="F28" s="68" t="s">
        <v>25</v>
      </c>
      <c r="G28" s="68"/>
      <c r="H28" s="27" t="s">
        <v>32</v>
      </c>
      <c r="I28" s="24" t="s">
        <v>56</v>
      </c>
      <c r="J28" s="5" t="s">
        <v>49</v>
      </c>
      <c r="K28" s="28">
        <v>6</v>
      </c>
    </row>
    <row r="29" spans="1:11" ht="129.75" customHeight="1" x14ac:dyDescent="0.25">
      <c r="A29" s="26">
        <f t="shared" si="0"/>
        <v>18</v>
      </c>
      <c r="B29" s="7" t="s">
        <v>7</v>
      </c>
      <c r="C29" s="9" t="s">
        <v>41</v>
      </c>
      <c r="D29" s="9" t="s">
        <v>33</v>
      </c>
      <c r="E29" s="41" t="s">
        <v>59</v>
      </c>
      <c r="F29" s="68" t="s">
        <v>26</v>
      </c>
      <c r="G29" s="68"/>
      <c r="H29" s="27" t="s">
        <v>32</v>
      </c>
      <c r="I29" s="24" t="s">
        <v>56</v>
      </c>
      <c r="J29" s="5" t="s">
        <v>49</v>
      </c>
      <c r="K29" s="28">
        <v>3</v>
      </c>
    </row>
    <row r="30" spans="1:11" ht="126.75" customHeight="1" x14ac:dyDescent="0.25">
      <c r="A30" s="26">
        <f t="shared" si="0"/>
        <v>19</v>
      </c>
      <c r="B30" s="7" t="s">
        <v>9</v>
      </c>
      <c r="C30" s="9" t="s">
        <v>34</v>
      </c>
      <c r="D30" s="9" t="s">
        <v>35</v>
      </c>
      <c r="E30" s="9" t="s">
        <v>37</v>
      </c>
      <c r="F30" s="69" t="s">
        <v>27</v>
      </c>
      <c r="G30" s="69"/>
      <c r="H30" s="27" t="s">
        <v>32</v>
      </c>
      <c r="I30" s="27" t="s">
        <v>52</v>
      </c>
      <c r="J30" s="5" t="s">
        <v>57</v>
      </c>
      <c r="K30" s="29">
        <v>3</v>
      </c>
    </row>
    <row r="31" spans="1:11" ht="126.75" customHeight="1" x14ac:dyDescent="0.25">
      <c r="A31" s="26">
        <f t="shared" si="0"/>
        <v>20</v>
      </c>
      <c r="B31" s="7" t="s">
        <v>11</v>
      </c>
      <c r="C31" s="9" t="s">
        <v>34</v>
      </c>
      <c r="D31" s="9" t="s">
        <v>35</v>
      </c>
      <c r="E31" s="9" t="s">
        <v>37</v>
      </c>
      <c r="F31" s="69" t="s">
        <v>28</v>
      </c>
      <c r="G31" s="69"/>
      <c r="H31" s="27" t="s">
        <v>32</v>
      </c>
      <c r="I31" s="27" t="s">
        <v>55</v>
      </c>
      <c r="J31" s="5" t="s">
        <v>51</v>
      </c>
      <c r="K31" s="29">
        <v>6</v>
      </c>
    </row>
    <row r="32" spans="1:11" ht="126.75" customHeight="1" x14ac:dyDescent="0.25">
      <c r="A32" s="26">
        <f t="shared" si="0"/>
        <v>21</v>
      </c>
      <c r="B32" s="7" t="s">
        <v>11</v>
      </c>
      <c r="C32" s="9" t="s">
        <v>34</v>
      </c>
      <c r="D32" s="9" t="s">
        <v>35</v>
      </c>
      <c r="E32" s="9" t="s">
        <v>37</v>
      </c>
      <c r="F32" s="69" t="s">
        <v>29</v>
      </c>
      <c r="G32" s="69"/>
      <c r="H32" s="27" t="s">
        <v>32</v>
      </c>
      <c r="I32" s="27" t="s">
        <v>55</v>
      </c>
      <c r="J32" s="5" t="s">
        <v>51</v>
      </c>
      <c r="K32" s="29">
        <v>6</v>
      </c>
    </row>
    <row r="33" spans="1:12" ht="126.75" customHeight="1" thickBot="1" x14ac:dyDescent="0.3">
      <c r="A33" s="30">
        <f t="shared" si="0"/>
        <v>22</v>
      </c>
      <c r="B33" s="8" t="s">
        <v>11</v>
      </c>
      <c r="C33" s="10" t="s">
        <v>34</v>
      </c>
      <c r="D33" s="10" t="s">
        <v>35</v>
      </c>
      <c r="E33" s="10" t="s">
        <v>37</v>
      </c>
      <c r="F33" s="70" t="s">
        <v>30</v>
      </c>
      <c r="G33" s="70"/>
      <c r="H33" s="31" t="s">
        <v>32</v>
      </c>
      <c r="I33" s="27" t="s">
        <v>55</v>
      </c>
      <c r="J33" s="6" t="s">
        <v>51</v>
      </c>
      <c r="K33" s="32">
        <v>12</v>
      </c>
    </row>
    <row r="34" spans="1:12" ht="33.75" customHeight="1" thickBot="1" x14ac:dyDescent="0.3">
      <c r="A34" s="33"/>
      <c r="B34" s="34"/>
      <c r="C34" s="3"/>
      <c r="D34" s="3"/>
      <c r="E34" s="3"/>
      <c r="F34" s="3"/>
      <c r="G34" s="3"/>
      <c r="H34" s="34"/>
      <c r="I34" s="34"/>
      <c r="J34" s="35" t="s">
        <v>48</v>
      </c>
      <c r="K34" s="36">
        <f>SUM(K12:K33)</f>
        <v>331</v>
      </c>
      <c r="L34" s="11"/>
    </row>
    <row r="35" spans="1:12" x14ac:dyDescent="0.25">
      <c r="B35" s="37"/>
      <c r="C35" s="38"/>
      <c r="D35" s="38"/>
      <c r="E35" s="38"/>
      <c r="F35" s="37"/>
      <c r="G35" s="37"/>
      <c r="H35" s="37"/>
      <c r="I35" s="37"/>
      <c r="J35" s="37"/>
      <c r="K35" s="37"/>
    </row>
    <row r="36" spans="1:12" ht="15.75" x14ac:dyDescent="0.25">
      <c r="A36" s="39"/>
      <c r="B36" s="34"/>
      <c r="C36" s="34"/>
      <c r="D36" s="34"/>
      <c r="E36" s="34"/>
      <c r="F36" s="34"/>
      <c r="G36" s="34"/>
      <c r="H36" s="34"/>
      <c r="I36" s="34"/>
      <c r="J36" s="34"/>
      <c r="K36" s="37"/>
    </row>
    <row r="37" spans="1:12" ht="153" customHeight="1" x14ac:dyDescent="0.25">
      <c r="B37" s="37"/>
      <c r="C37" s="38"/>
      <c r="D37" s="38"/>
      <c r="E37" s="38"/>
      <c r="F37" s="37"/>
      <c r="G37" s="37"/>
      <c r="H37" s="37"/>
      <c r="I37" s="37"/>
      <c r="J37" s="37"/>
      <c r="K37" s="37"/>
    </row>
    <row r="38" spans="1:12" x14ac:dyDescent="0.25">
      <c r="B38" s="37"/>
      <c r="C38" s="38"/>
      <c r="D38" s="38"/>
      <c r="E38" s="38"/>
      <c r="F38" s="37"/>
      <c r="G38" s="37"/>
      <c r="H38" s="37"/>
      <c r="I38" s="37"/>
      <c r="J38" s="37"/>
      <c r="K38" s="37"/>
    </row>
    <row r="39" spans="1:12" x14ac:dyDescent="0.25">
      <c r="B39" s="37"/>
      <c r="C39" s="38"/>
      <c r="D39" s="38"/>
      <c r="E39" s="38"/>
      <c r="F39" s="37"/>
      <c r="G39" s="37"/>
      <c r="H39" s="37"/>
      <c r="I39" s="37"/>
      <c r="J39" s="37"/>
      <c r="K39" s="37"/>
    </row>
    <row r="40" spans="1:12" x14ac:dyDescent="0.25">
      <c r="B40" s="37"/>
      <c r="C40" s="38"/>
      <c r="D40" s="38"/>
      <c r="E40" s="38"/>
      <c r="F40" s="37"/>
      <c r="G40" s="37"/>
      <c r="H40" s="37"/>
      <c r="I40" s="37"/>
      <c r="J40" s="37"/>
      <c r="K40" s="37"/>
    </row>
    <row r="41" spans="1:12" x14ac:dyDescent="0.25">
      <c r="B41" s="37"/>
      <c r="C41" s="38"/>
      <c r="D41" s="38"/>
      <c r="E41" s="38"/>
      <c r="F41" s="37"/>
      <c r="G41" s="37"/>
      <c r="H41" s="37"/>
      <c r="I41" s="37"/>
      <c r="J41" s="37"/>
      <c r="K41" s="37"/>
    </row>
    <row r="42" spans="1:12" x14ac:dyDescent="0.25">
      <c r="B42" s="37"/>
      <c r="C42" s="38"/>
      <c r="D42" s="38"/>
      <c r="E42" s="38"/>
      <c r="F42" s="37"/>
      <c r="G42" s="37"/>
      <c r="H42" s="37"/>
      <c r="I42" s="37"/>
      <c r="J42" s="37"/>
      <c r="K42" s="37"/>
    </row>
    <row r="43" spans="1:12" x14ac:dyDescent="0.25">
      <c r="B43" s="37"/>
      <c r="C43" s="38"/>
      <c r="D43" s="38"/>
      <c r="E43" s="38"/>
      <c r="F43" s="37"/>
      <c r="G43" s="37"/>
      <c r="H43" s="37"/>
      <c r="I43" s="37"/>
      <c r="J43" s="37"/>
      <c r="K43" s="37"/>
    </row>
    <row r="44" spans="1:12" x14ac:dyDescent="0.25">
      <c r="B44" s="37"/>
      <c r="C44" s="38"/>
      <c r="D44" s="38"/>
      <c r="E44" s="38"/>
      <c r="F44" s="37"/>
      <c r="G44" s="37"/>
      <c r="H44" s="37"/>
      <c r="I44" s="37"/>
      <c r="J44" s="37"/>
      <c r="K44" s="37"/>
    </row>
    <row r="45" spans="1:12" x14ac:dyDescent="0.25">
      <c r="B45" s="37"/>
      <c r="C45" s="38"/>
      <c r="D45" s="38"/>
      <c r="E45" s="38"/>
      <c r="F45" s="37"/>
      <c r="G45" s="37"/>
      <c r="H45" s="37"/>
      <c r="I45" s="37"/>
      <c r="J45" s="37"/>
      <c r="K45" s="37"/>
    </row>
    <row r="46" spans="1:12" x14ac:dyDescent="0.25">
      <c r="B46" s="37"/>
      <c r="C46" s="38"/>
      <c r="D46" s="38"/>
      <c r="E46" s="38"/>
      <c r="F46" s="37"/>
      <c r="G46" s="37"/>
      <c r="H46" s="37"/>
      <c r="I46" s="37"/>
      <c r="J46" s="37"/>
      <c r="K46" s="37"/>
    </row>
    <row r="47" spans="1:12" x14ac:dyDescent="0.25">
      <c r="B47" s="37"/>
      <c r="C47" s="38"/>
      <c r="D47" s="38"/>
      <c r="E47" s="38"/>
      <c r="F47" s="37"/>
      <c r="G47" s="37"/>
      <c r="H47" s="37"/>
      <c r="I47" s="37"/>
      <c r="J47" s="37"/>
      <c r="K47" s="37"/>
    </row>
    <row r="48" spans="1:12" ht="90.75" customHeight="1" x14ac:dyDescent="0.25">
      <c r="B48" s="37"/>
      <c r="C48" s="38"/>
      <c r="D48" s="38"/>
      <c r="E48" s="38"/>
      <c r="F48" s="37"/>
      <c r="G48" s="37"/>
      <c r="H48" s="37"/>
      <c r="I48" s="37"/>
      <c r="J48" s="37"/>
      <c r="K48" s="37"/>
    </row>
    <row r="49" spans="2:11" x14ac:dyDescent="0.25">
      <c r="B49" s="37"/>
      <c r="C49" s="38"/>
      <c r="D49" s="38"/>
      <c r="E49" s="38"/>
      <c r="F49" s="37"/>
      <c r="G49" s="37"/>
      <c r="H49" s="37"/>
      <c r="I49" s="37"/>
      <c r="J49" s="37"/>
      <c r="K49" s="37"/>
    </row>
    <row r="50" spans="2:11" x14ac:dyDescent="0.25">
      <c r="B50" s="37"/>
      <c r="C50" s="38"/>
      <c r="D50" s="38"/>
      <c r="E50" s="38"/>
      <c r="F50" s="37"/>
      <c r="G50" s="37"/>
      <c r="H50" s="37"/>
      <c r="I50" s="37"/>
      <c r="J50" s="37"/>
      <c r="K50" s="37"/>
    </row>
    <row r="51" spans="2:11" x14ac:dyDescent="0.25">
      <c r="B51" s="37"/>
      <c r="C51" s="38"/>
      <c r="D51" s="38"/>
      <c r="E51" s="38"/>
      <c r="F51" s="37"/>
      <c r="G51" s="37"/>
      <c r="H51" s="37"/>
      <c r="I51" s="37"/>
      <c r="J51" s="37"/>
      <c r="K51" s="37"/>
    </row>
    <row r="52" spans="2:11" x14ac:dyDescent="0.25">
      <c r="B52" s="37"/>
      <c r="C52" s="38"/>
      <c r="D52" s="38"/>
      <c r="E52" s="38"/>
      <c r="F52" s="37"/>
      <c r="G52" s="37"/>
      <c r="H52" s="37"/>
      <c r="I52" s="37"/>
      <c r="J52" s="37"/>
      <c r="K52" s="37"/>
    </row>
    <row r="53" spans="2:11" x14ac:dyDescent="0.25">
      <c r="B53" s="37"/>
      <c r="C53" s="38"/>
      <c r="D53" s="38"/>
      <c r="E53" s="38"/>
      <c r="F53" s="37"/>
      <c r="G53" s="37"/>
      <c r="H53" s="37"/>
      <c r="I53" s="37"/>
      <c r="J53" s="37"/>
      <c r="K53" s="37"/>
    </row>
    <row r="54" spans="2:11" x14ac:dyDescent="0.25">
      <c r="B54" s="37"/>
      <c r="C54" s="38"/>
      <c r="D54" s="38"/>
      <c r="E54" s="38"/>
      <c r="F54" s="37"/>
      <c r="G54" s="37"/>
      <c r="H54" s="37"/>
      <c r="I54" s="37"/>
      <c r="J54" s="37"/>
      <c r="K54" s="37"/>
    </row>
    <row r="55" spans="2:11" x14ac:dyDescent="0.25">
      <c r="B55" s="37"/>
      <c r="C55" s="38"/>
      <c r="D55" s="38"/>
      <c r="E55" s="38"/>
      <c r="F55" s="37"/>
      <c r="G55" s="37"/>
      <c r="H55" s="37"/>
      <c r="I55" s="37"/>
      <c r="J55" s="37"/>
      <c r="K55" s="37"/>
    </row>
    <row r="56" spans="2:11" x14ac:dyDescent="0.25">
      <c r="B56" s="37"/>
      <c r="C56" s="38"/>
      <c r="D56" s="38"/>
      <c r="E56" s="38"/>
      <c r="F56" s="37"/>
      <c r="G56" s="37"/>
      <c r="H56" s="37"/>
      <c r="I56" s="37"/>
      <c r="J56" s="37"/>
      <c r="K56" s="37"/>
    </row>
    <row r="57" spans="2:11" x14ac:dyDescent="0.25">
      <c r="B57" s="37"/>
      <c r="C57" s="38"/>
      <c r="D57" s="38"/>
      <c r="E57" s="38"/>
      <c r="F57" s="37"/>
      <c r="G57" s="37"/>
      <c r="H57" s="37"/>
      <c r="I57" s="37"/>
      <c r="J57" s="37"/>
      <c r="K57" s="37"/>
    </row>
    <row r="58" spans="2:11" x14ac:dyDescent="0.25">
      <c r="B58" s="37"/>
      <c r="C58" s="38"/>
      <c r="D58" s="38"/>
      <c r="E58" s="38"/>
      <c r="F58" s="37"/>
      <c r="G58" s="37"/>
      <c r="H58" s="37"/>
      <c r="I58" s="37"/>
      <c r="J58" s="37"/>
      <c r="K58" s="37"/>
    </row>
    <row r="59" spans="2:11" x14ac:dyDescent="0.25">
      <c r="B59" s="37"/>
      <c r="C59" s="38"/>
      <c r="D59" s="38"/>
      <c r="E59" s="38"/>
      <c r="F59" s="37"/>
      <c r="G59" s="37"/>
      <c r="H59" s="37"/>
      <c r="I59" s="37"/>
      <c r="J59" s="37"/>
      <c r="K59" s="37"/>
    </row>
    <row r="60" spans="2:11" x14ac:dyDescent="0.25">
      <c r="B60" s="37"/>
      <c r="C60" s="38"/>
      <c r="D60" s="38"/>
      <c r="E60" s="38"/>
      <c r="F60" s="37"/>
      <c r="G60" s="37"/>
      <c r="H60" s="37"/>
      <c r="I60" s="37"/>
      <c r="J60" s="37"/>
      <c r="K60" s="37"/>
    </row>
    <row r="61" spans="2:11" x14ac:dyDescent="0.25">
      <c r="B61" s="37"/>
      <c r="C61" s="38"/>
      <c r="D61" s="38"/>
      <c r="E61" s="38"/>
      <c r="F61" s="37"/>
      <c r="G61" s="37"/>
      <c r="H61" s="37"/>
      <c r="I61" s="37"/>
      <c r="J61" s="37"/>
      <c r="K61" s="37"/>
    </row>
    <row r="62" spans="2:11" x14ac:dyDescent="0.25">
      <c r="B62" s="37"/>
      <c r="C62" s="38"/>
      <c r="D62" s="38"/>
      <c r="E62" s="38"/>
      <c r="F62" s="37"/>
      <c r="G62" s="37"/>
      <c r="H62" s="37"/>
      <c r="I62" s="37"/>
      <c r="J62" s="37"/>
      <c r="K62" s="37"/>
    </row>
    <row r="63" spans="2:11" x14ac:dyDescent="0.25">
      <c r="B63" s="37"/>
      <c r="C63" s="38"/>
      <c r="D63" s="38"/>
      <c r="E63" s="38"/>
      <c r="F63" s="37"/>
      <c r="G63" s="37"/>
      <c r="H63" s="37"/>
      <c r="I63" s="37"/>
      <c r="J63" s="37"/>
      <c r="K63" s="37"/>
    </row>
    <row r="64" spans="2:11" x14ac:dyDescent="0.25">
      <c r="B64" s="37"/>
      <c r="C64" s="38"/>
      <c r="D64" s="38"/>
      <c r="E64" s="38"/>
      <c r="F64" s="37"/>
      <c r="G64" s="37"/>
      <c r="H64" s="37"/>
      <c r="I64" s="37"/>
      <c r="J64" s="37"/>
      <c r="K64" s="37"/>
    </row>
    <row r="65" spans="2:11" x14ac:dyDescent="0.25">
      <c r="B65" s="37"/>
      <c r="C65" s="38"/>
      <c r="D65" s="38"/>
      <c r="E65" s="38"/>
      <c r="F65" s="37"/>
      <c r="G65" s="37"/>
      <c r="H65" s="37"/>
      <c r="I65" s="37"/>
      <c r="J65" s="37"/>
      <c r="K65" s="37"/>
    </row>
    <row r="66" spans="2:11" x14ac:dyDescent="0.25">
      <c r="B66" s="37"/>
      <c r="C66" s="38"/>
      <c r="D66" s="38"/>
      <c r="E66" s="38"/>
      <c r="F66" s="37"/>
      <c r="G66" s="37"/>
      <c r="H66" s="37"/>
      <c r="I66" s="37"/>
      <c r="J66" s="37"/>
      <c r="K66" s="37"/>
    </row>
    <row r="67" spans="2:11" x14ac:dyDescent="0.25">
      <c r="B67" s="37"/>
      <c r="C67" s="38"/>
      <c r="D67" s="38"/>
      <c r="E67" s="38"/>
      <c r="F67" s="37"/>
      <c r="G67" s="37"/>
      <c r="H67" s="37"/>
      <c r="I67" s="37"/>
      <c r="J67" s="37"/>
      <c r="K67" s="37"/>
    </row>
    <row r="68" spans="2:11" x14ac:dyDescent="0.25">
      <c r="B68" s="37"/>
      <c r="C68" s="38"/>
      <c r="D68" s="38"/>
      <c r="E68" s="38"/>
      <c r="F68" s="37"/>
      <c r="G68" s="37"/>
      <c r="H68" s="37"/>
      <c r="I68" s="37"/>
      <c r="J68" s="37"/>
      <c r="K68" s="37"/>
    </row>
    <row r="69" spans="2:11" x14ac:dyDescent="0.25">
      <c r="B69" s="37"/>
      <c r="C69" s="38"/>
      <c r="D69" s="38"/>
      <c r="E69" s="38"/>
      <c r="F69" s="37"/>
      <c r="G69" s="37"/>
      <c r="H69" s="37"/>
      <c r="I69" s="37"/>
      <c r="J69" s="37"/>
      <c r="K69" s="37"/>
    </row>
    <row r="70" spans="2:11" x14ac:dyDescent="0.25">
      <c r="B70" s="37"/>
      <c r="C70" s="38"/>
      <c r="D70" s="38"/>
      <c r="E70" s="38"/>
      <c r="F70" s="37"/>
      <c r="G70" s="37"/>
      <c r="H70" s="37"/>
      <c r="I70" s="37"/>
      <c r="J70" s="37"/>
      <c r="K70" s="37"/>
    </row>
    <row r="71" spans="2:11" x14ac:dyDescent="0.25">
      <c r="B71" s="37"/>
      <c r="C71" s="38"/>
      <c r="D71" s="38"/>
      <c r="E71" s="38"/>
      <c r="F71" s="37"/>
      <c r="G71" s="37"/>
      <c r="H71" s="37"/>
      <c r="I71" s="37"/>
      <c r="J71" s="37"/>
      <c r="K71" s="37"/>
    </row>
    <row r="72" spans="2:11" x14ac:dyDescent="0.25">
      <c r="B72" s="37"/>
      <c r="C72" s="38"/>
      <c r="D72" s="38"/>
      <c r="E72" s="38"/>
      <c r="F72" s="37"/>
      <c r="G72" s="37"/>
      <c r="H72" s="37"/>
      <c r="I72" s="37"/>
      <c r="J72" s="37"/>
      <c r="K72" s="37"/>
    </row>
    <row r="73" spans="2:11" x14ac:dyDescent="0.25">
      <c r="B73" s="37"/>
      <c r="C73" s="38"/>
      <c r="D73" s="38"/>
      <c r="E73" s="38"/>
      <c r="F73" s="37"/>
      <c r="G73" s="37"/>
      <c r="H73" s="37"/>
      <c r="I73" s="37"/>
      <c r="J73" s="37"/>
      <c r="K73" s="37"/>
    </row>
    <row r="74" spans="2:11" x14ac:dyDescent="0.25">
      <c r="B74" s="37"/>
      <c r="C74" s="38"/>
      <c r="D74" s="38"/>
      <c r="E74" s="38"/>
      <c r="F74" s="37"/>
      <c r="G74" s="37"/>
      <c r="H74" s="37"/>
      <c r="I74" s="37"/>
      <c r="J74" s="37"/>
      <c r="K74" s="37"/>
    </row>
    <row r="75" spans="2:11" x14ac:dyDescent="0.25">
      <c r="B75" s="37"/>
      <c r="C75" s="38"/>
      <c r="D75" s="38"/>
      <c r="E75" s="38"/>
      <c r="F75" s="37"/>
      <c r="G75" s="37"/>
      <c r="H75" s="37"/>
      <c r="I75" s="37"/>
      <c r="J75" s="37"/>
      <c r="K75" s="37"/>
    </row>
    <row r="76" spans="2:11" x14ac:dyDescent="0.25">
      <c r="B76" s="37"/>
      <c r="C76" s="38"/>
      <c r="D76" s="38"/>
      <c r="E76" s="38"/>
      <c r="F76" s="37"/>
      <c r="G76" s="37"/>
      <c r="H76" s="37"/>
      <c r="I76" s="37"/>
      <c r="J76" s="37"/>
      <c r="K76" s="37"/>
    </row>
  </sheetData>
  <autoFilter ref="A11:K34">
    <filterColumn colId="5" showButton="0"/>
  </autoFilter>
  <mergeCells count="36">
    <mergeCell ref="F29:G29"/>
    <mergeCell ref="F30:G30"/>
    <mergeCell ref="F32:G32"/>
    <mergeCell ref="F11:G11"/>
    <mergeCell ref="F12:G12"/>
    <mergeCell ref="F13:G13"/>
    <mergeCell ref="F27:G27"/>
    <mergeCell ref="F28:G28"/>
    <mergeCell ref="F14:G14"/>
    <mergeCell ref="F15:G15"/>
    <mergeCell ref="F16:G16"/>
    <mergeCell ref="F17:G17"/>
    <mergeCell ref="F18:G18"/>
    <mergeCell ref="F19:G19"/>
    <mergeCell ref="F20:G20"/>
    <mergeCell ref="F21:G21"/>
    <mergeCell ref="F22:G22"/>
    <mergeCell ref="F23:G23"/>
    <mergeCell ref="F24:G24"/>
    <mergeCell ref="F25:G25"/>
    <mergeCell ref="F26:G26"/>
    <mergeCell ref="F31:G31"/>
    <mergeCell ref="F33:G33"/>
    <mergeCell ref="A2:K3"/>
    <mergeCell ref="B8:K8"/>
    <mergeCell ref="A9:A10"/>
    <mergeCell ref="B9:B10"/>
    <mergeCell ref="C9:C10"/>
    <mergeCell ref="D9:D10"/>
    <mergeCell ref="F9:G10"/>
    <mergeCell ref="H9:H10"/>
    <mergeCell ref="E9:E10"/>
    <mergeCell ref="I9:I10"/>
    <mergeCell ref="J9:J10"/>
    <mergeCell ref="D5:G5"/>
    <mergeCell ref="K9:K10"/>
  </mergeCells>
  <pageMargins left="0.70866141732283472" right="0.70866141732283472" top="0.74803149606299213" bottom="0.74803149606299213" header="0.31496062992125984" footer="0.31496062992125984"/>
  <pageSetup paperSize="9" scale="57" fitToHeight="0" orientation="landscape" r:id="rId1"/>
  <headerFooter>
    <oddFooter>Strona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Katarzyna Czarnocka</cp:lastModifiedBy>
  <cp:lastPrinted>2019-08-30T07:14:13Z</cp:lastPrinted>
  <dcterms:created xsi:type="dcterms:W3CDTF">2016-03-22T09:58:51Z</dcterms:created>
  <dcterms:modified xsi:type="dcterms:W3CDTF">2019-08-30T07:14:17Z</dcterms:modified>
</cp:coreProperties>
</file>